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69ba7d2f99b1f0/Desktop/"/>
    </mc:Choice>
  </mc:AlternateContent>
  <xr:revisionPtr revIDLastSave="21" documentId="8_{5AA8AE01-2082-4878-A1AB-C131F40FA35C}" xr6:coauthVersionLast="47" xr6:coauthVersionMax="47" xr10:uidLastSave="{D719E6FC-35BC-4611-9962-5501957BB87D}"/>
  <bookViews>
    <workbookView xWindow="6990" yWindow="555" windowWidth="18735" windowHeight="14355" xr2:uid="{00000000-000D-0000-FFFF-FFFF00000000}"/>
  </bookViews>
  <sheets>
    <sheet name="Summary " sheetId="1" r:id="rId1"/>
    <sheet name="Detailed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  <c r="C66" i="2" s="1"/>
  <c r="C64" i="2"/>
  <c r="C56" i="2"/>
  <c r="B11" i="1"/>
  <c r="B13" i="1" s="1"/>
  <c r="B6" i="1"/>
</calcChain>
</file>

<file path=xl/sharedStrings.xml><?xml version="1.0" encoding="utf-8"?>
<sst xmlns="http://schemas.openxmlformats.org/spreadsheetml/2006/main" count="316" uniqueCount="86">
  <si>
    <t>POSTAGE</t>
  </si>
  <si>
    <t>PRINTING</t>
  </si>
  <si>
    <t>DESIGN COST</t>
  </si>
  <si>
    <t>EXPENSES</t>
  </si>
  <si>
    <t>DONATIONS</t>
  </si>
  <si>
    <t>ANNUAL FUND</t>
  </si>
  <si>
    <t>AMOUNT</t>
  </si>
  <si>
    <t>CONNECT REPORTING</t>
  </si>
  <si>
    <t>SCHOLARSHIP FUND</t>
  </si>
  <si>
    <t>CURRENT NET</t>
  </si>
  <si>
    <t>Gerald Allen</t>
  </si>
  <si>
    <t>Donation</t>
  </si>
  <si>
    <t>Annual Fund</t>
  </si>
  <si>
    <t>SY 2021-22</t>
  </si>
  <si>
    <t>CONNECT 2021</t>
  </si>
  <si>
    <t>Carla and Doug Salmon</t>
  </si>
  <si>
    <t>Roosevelt Scholars Fund</t>
  </si>
  <si>
    <t>Laurie Hornberger</t>
  </si>
  <si>
    <t>Anne and Bryan Whatley</t>
  </si>
  <si>
    <t>Cliff Ian Davidson</t>
  </si>
  <si>
    <t>John Harper</t>
  </si>
  <si>
    <t>Lorence A. Long</t>
  </si>
  <si>
    <t>David and Beth Bishop</t>
  </si>
  <si>
    <t>Evan and Maria Williams</t>
  </si>
  <si>
    <t>Jane Frick</t>
  </si>
  <si>
    <t>Kirk A. Moul</t>
  </si>
  <si>
    <t>Bennett Ely</t>
  </si>
  <si>
    <t>Birdies for Charity</t>
  </si>
  <si>
    <t>Linda Carpenter and Robert E.</t>
  </si>
  <si>
    <t>John G. McGinnis</t>
  </si>
  <si>
    <t>Tim and Toni Urban</t>
  </si>
  <si>
    <t>James A. Spevak</t>
  </si>
  <si>
    <t>Betty Elgin</t>
  </si>
  <si>
    <t>Joan Sandler Jacobson</t>
  </si>
  <si>
    <t>Frederick and Somjit Swain</t>
  </si>
  <si>
    <t>James and Ryan Austin</t>
  </si>
  <si>
    <t>Molly Veenstra</t>
  </si>
  <si>
    <t>Allison and Jim Fleming</t>
  </si>
  <si>
    <t>John W. Iles</t>
  </si>
  <si>
    <t>Keith R. Yamamoto</t>
  </si>
  <si>
    <t>Sheila Sigman</t>
  </si>
  <si>
    <t>Mary Bartine and Mary Kay</t>
  </si>
  <si>
    <t>Capital Campaign</t>
  </si>
  <si>
    <t>Jill Mandelbaum</t>
  </si>
  <si>
    <t>Susan and Jim Fisher</t>
  </si>
  <si>
    <t>Kathleen Kennedy</t>
  </si>
  <si>
    <t>Timothy Barber and Jacqueline Musacchia</t>
  </si>
  <si>
    <t>Anne and Paul Ehrlich</t>
  </si>
  <si>
    <t>Sally G. Fisher</t>
  </si>
  <si>
    <t>Charles and Debra Davis</t>
  </si>
  <si>
    <t>Jan Stump</t>
  </si>
  <si>
    <t>Teri Breck</t>
  </si>
  <si>
    <t>Carolyn Christiansen</t>
  </si>
  <si>
    <t>Sydney Joy Coder</t>
  </si>
  <si>
    <t>Norman B. Mandelbaum</t>
  </si>
  <si>
    <t>Dee Ann and Larry Wilson</t>
  </si>
  <si>
    <t>Aviam Soifer</t>
  </si>
  <si>
    <t>Diana De Votie Reddington</t>
  </si>
  <si>
    <t>Marjory Janssen</t>
  </si>
  <si>
    <t>Pamela Hancock</t>
  </si>
  <si>
    <t>Alice Dalbey Bernstein</t>
  </si>
  <si>
    <t>Ann Riordan</t>
  </si>
  <si>
    <t>Tormey Campagna</t>
  </si>
  <si>
    <t>Gail and John Sande</t>
  </si>
  <si>
    <t>Thomas Brown</t>
  </si>
  <si>
    <t>Harold and Madonna Matheson</t>
  </si>
  <si>
    <t>Allison Pugh</t>
  </si>
  <si>
    <t>Steven C. Larson</t>
  </si>
  <si>
    <t>George Paul Miller</t>
  </si>
  <si>
    <t>Kenneth Liljedahl</t>
  </si>
  <si>
    <t>Joni McConnell</t>
  </si>
  <si>
    <t>David and Jennifer King</t>
  </si>
  <si>
    <t>Edgar and Barb Bittle</t>
  </si>
  <si>
    <t>Sam and Sally Wallace</t>
  </si>
  <si>
    <t>Michael and Debbie Hubbell</t>
  </si>
  <si>
    <t>CAPITAL CAMPAIGN</t>
  </si>
  <si>
    <t>Date</t>
  </si>
  <si>
    <t>Name</t>
  </si>
  <si>
    <t>Amount</t>
  </si>
  <si>
    <t>Type</t>
  </si>
  <si>
    <t>Fund</t>
  </si>
  <si>
    <t>Campaign</t>
  </si>
  <si>
    <t>Appeal</t>
  </si>
  <si>
    <t>Account Number</t>
  </si>
  <si>
    <t>Christopher Kramme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</si>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</sst>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\$#,##0.00_);[Red]\(\$#,##0.00\)"/>
    <numFmt numFmtId="166" formatCode="#,##0.0_);[Red]\(#,##0.0\)"/>
  </numFmts>
  <fonts count="6" x14ac:knownFonts="1">
    <font>
      <sz val="11"/>
      <name val="Calibri"/>
    </font>
    <font>
      <b/>
      <sz val="11"/>
      <name val="Calibri"/>
    </font>
    <font>
      <b/>
      <i/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0" fontId="3" fillId="0" borderId="2" xfId="0" applyFont="1" applyBorder="1" applyAlignment="1">
      <alignment horizontal="right"/>
    </xf>
    <xf numFmtId="164" fontId="3" fillId="0" borderId="1" xfId="0" applyNumberFormat="1" applyFont="1" applyBorder="1"/>
    <xf numFmtId="164" fontId="1" fillId="0" borderId="1" xfId="0" applyNumberFormat="1" applyFont="1" applyBorder="1"/>
    <xf numFmtId="14" fontId="3" fillId="0" borderId="2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14" fontId="4" fillId="0" borderId="2" xfId="0" applyNumberFormat="1" applyFont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0" borderId="1" xfId="0" applyFont="1" applyBorder="1" applyAlignment="1">
      <alignment horizontal="right"/>
    </xf>
    <xf numFmtId="164" fontId="2" fillId="0" borderId="3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0" xfId="0" applyFont="1"/>
    <xf numFmtId="14" fontId="3" fillId="0" borderId="0" xfId="0" applyNumberFormat="1" applyFont="1"/>
    <xf numFmtId="165" fontId="3" fillId="0" borderId="0" xfId="0" applyNumberFormat="1" applyFont="1"/>
    <xf numFmtId="14" fontId="3" fillId="2" borderId="0" xfId="0" applyNumberFormat="1" applyFont="1" applyFill="1"/>
    <xf numFmtId="0" fontId="3" fillId="2" borderId="0" xfId="0" applyFont="1" applyFill="1"/>
    <xf numFmtId="165" fontId="3" fillId="2" borderId="0" xfId="0" applyNumberFormat="1" applyFont="1" applyFill="1"/>
    <xf numFmtId="1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9" sqref="B9"/>
    </sheetView>
  </sheetViews>
  <sheetFormatPr defaultRowHeight="15" x14ac:dyDescent="0.25"/>
  <cols>
    <col min="1" max="1" width="21.85546875" customWidth="1"/>
    <col min="2" max="2" width="16.85546875" customWidth="1"/>
  </cols>
  <sheetData>
    <row r="1" spans="1:2" x14ac:dyDescent="0.25">
      <c r="A1" s="16" t="s">
        <v>7</v>
      </c>
    </row>
    <row r="2" spans="1:2" s="1" customFormat="1" x14ac:dyDescent="0.25">
      <c r="A2" s="5" t="s">
        <v>3</v>
      </c>
      <c r="B2" s="17" t="s">
        <v>6</v>
      </c>
    </row>
    <row r="3" spans="1:2" s="1" customFormat="1" x14ac:dyDescent="0.25">
      <c r="A3" s="6" t="s">
        <v>0</v>
      </c>
      <c r="B3" s="7">
        <v>1079.6400000000001</v>
      </c>
    </row>
    <row r="4" spans="1:2" s="1" customFormat="1" x14ac:dyDescent="0.25">
      <c r="A4" s="6" t="s">
        <v>1</v>
      </c>
      <c r="B4" s="7">
        <v>1808.52</v>
      </c>
    </row>
    <row r="5" spans="1:2" s="1" customFormat="1" x14ac:dyDescent="0.25">
      <c r="A5" s="6" t="s">
        <v>2</v>
      </c>
      <c r="B5" s="7">
        <v>240</v>
      </c>
    </row>
    <row r="6" spans="1:2" s="1" customFormat="1" x14ac:dyDescent="0.25">
      <c r="A6" s="2"/>
      <c r="B6" s="8">
        <f>SUM(B3:B5)</f>
        <v>3128.16</v>
      </c>
    </row>
    <row r="7" spans="1:2" s="1" customFormat="1" x14ac:dyDescent="0.25">
      <c r="A7" s="12" t="s">
        <v>4</v>
      </c>
      <c r="B7" s="14"/>
    </row>
    <row r="8" spans="1:2" x14ac:dyDescent="0.25">
      <c r="A8" s="9" t="s">
        <v>5</v>
      </c>
      <c r="B8" s="10">
        <v>13065.75</v>
      </c>
    </row>
    <row r="9" spans="1:2" s="1" customFormat="1" x14ac:dyDescent="0.25">
      <c r="A9" s="9" t="s">
        <v>8</v>
      </c>
      <c r="B9" s="10">
        <v>501.75</v>
      </c>
    </row>
    <row r="10" spans="1:2" s="1" customFormat="1" x14ac:dyDescent="0.25">
      <c r="A10" s="19" t="s">
        <v>75</v>
      </c>
      <c r="B10" s="10">
        <v>550</v>
      </c>
    </row>
    <row r="11" spans="1:2" s="1" customFormat="1" x14ac:dyDescent="0.25">
      <c r="A11" s="3"/>
      <c r="B11" s="18">
        <f>SUM(B8:B10)</f>
        <v>14117.5</v>
      </c>
    </row>
    <row r="12" spans="1:2" s="1" customFormat="1" x14ac:dyDescent="0.25">
      <c r="B12" s="15"/>
    </row>
    <row r="13" spans="1:2" s="1" customFormat="1" x14ac:dyDescent="0.25">
      <c r="A13" s="13" t="s">
        <v>9</v>
      </c>
      <c r="B13" s="11">
        <f>SUM(B11-B6)</f>
        <v>10989.34</v>
      </c>
    </row>
    <row r="14" spans="1:2" s="1" customFormat="1" x14ac:dyDescent="0.25">
      <c r="A14" s="3"/>
      <c r="B14" s="4"/>
    </row>
    <row r="15" spans="1:2" s="1" customFormat="1" x14ac:dyDescent="0.25">
      <c r="A15" s="3"/>
      <c r="B15" s="4"/>
    </row>
  </sheetData>
  <pageMargins left="0.7" right="0.7" top="0.75" bottom="0.75" header="0.3" footer="0.3"/>
  <pageSetup orientation="portrait" horizontalDpi="204" verticalDpi="1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47F1-45A9-49B8-81BE-AD90E9DED7CB}">
  <dimension ref="A1:H66"/>
  <sheetViews>
    <sheetView topLeftCell="A37" workbookViewId="0">
      <selection activeCell="C60" sqref="C60"/>
    </sheetView>
  </sheetViews>
  <sheetFormatPr defaultRowHeight="15" x14ac:dyDescent="0.25"/>
  <cols>
    <col min="1" max="1" width="10.7109375" bestFit="1" customWidth="1"/>
    <col min="2" max="2" width="38.7109375" bestFit="1" customWidth="1"/>
    <col min="3" max="3" width="10.85546875" bestFit="1" customWidth="1"/>
    <col min="5" max="5" width="22.85546875" bestFit="1" customWidth="1"/>
    <col min="6" max="6" width="10.140625" bestFit="1" customWidth="1"/>
    <col min="7" max="7" width="14.140625" bestFit="1" customWidth="1"/>
    <col min="8" max="8" width="6" bestFit="1" customWidth="1"/>
  </cols>
  <sheetData>
    <row r="1" spans="1:8" s="20" customFormat="1" x14ac:dyDescent="0.25">
      <c r="A1" s="20" t="s">
        <v>76</v>
      </c>
      <c r="B1" s="20" t="s">
        <v>77</v>
      </c>
      <c r="C1" s="20" t="s">
        <v>78</v>
      </c>
      <c r="D1" s="20" t="s">
        <v>79</v>
      </c>
      <c r="E1" s="20" t="s">
        <v>80</v>
      </c>
      <c r="F1" s="20" t="s">
        <v>81</v>
      </c>
      <c r="G1" s="20" t="s">
        <v>82</v>
      </c>
      <c r="H1" s="20" t="s">
        <v>83</v>
      </c>
    </row>
    <row r="2" spans="1:8" s="20" customFormat="1" x14ac:dyDescent="0.25">
      <c r="A2" s="21">
        <v>44567</v>
      </c>
      <c r="B2" s="20" t="s">
        <v>10</v>
      </c>
      <c r="C2" s="22">
        <v>10</v>
      </c>
      <c r="D2" s="20" t="s">
        <v>11</v>
      </c>
      <c r="E2" s="20" t="s">
        <v>12</v>
      </c>
      <c r="F2" s="20" t="s">
        <v>13</v>
      </c>
      <c r="G2" s="20" t="s">
        <v>14</v>
      </c>
      <c r="H2" s="20">
        <v>358</v>
      </c>
    </row>
    <row r="3" spans="1:8" s="20" customFormat="1" x14ac:dyDescent="0.25">
      <c r="A3" s="21">
        <v>44561</v>
      </c>
      <c r="B3" s="20" t="s">
        <v>17</v>
      </c>
      <c r="C3" s="22">
        <v>103.5</v>
      </c>
      <c r="D3" s="20" t="s">
        <v>11</v>
      </c>
      <c r="E3" s="20" t="s">
        <v>12</v>
      </c>
      <c r="F3" s="20" t="s">
        <v>13</v>
      </c>
      <c r="G3" s="20" t="s">
        <v>14</v>
      </c>
      <c r="H3" s="20">
        <v>10373</v>
      </c>
    </row>
    <row r="4" spans="1:8" s="20" customFormat="1" x14ac:dyDescent="0.25">
      <c r="A4" s="21">
        <v>44561</v>
      </c>
      <c r="B4" s="20" t="s">
        <v>19</v>
      </c>
      <c r="C4" s="22">
        <v>100</v>
      </c>
      <c r="D4" s="20" t="s">
        <v>11</v>
      </c>
      <c r="E4" s="20" t="s">
        <v>12</v>
      </c>
      <c r="F4" s="20" t="s">
        <v>13</v>
      </c>
      <c r="G4" s="20" t="s">
        <v>14</v>
      </c>
      <c r="H4" s="20">
        <v>5226</v>
      </c>
    </row>
    <row r="5" spans="1:8" s="20" customFormat="1" x14ac:dyDescent="0.25">
      <c r="A5" s="21">
        <v>44561</v>
      </c>
      <c r="B5" s="20" t="s">
        <v>20</v>
      </c>
      <c r="C5" s="22">
        <v>100</v>
      </c>
      <c r="D5" s="20" t="s">
        <v>11</v>
      </c>
      <c r="E5" s="20" t="s">
        <v>12</v>
      </c>
      <c r="F5" s="20" t="s">
        <v>13</v>
      </c>
      <c r="G5" s="20" t="s">
        <v>14</v>
      </c>
      <c r="H5" s="20">
        <v>9184</v>
      </c>
    </row>
    <row r="6" spans="1:8" s="20" customFormat="1" x14ac:dyDescent="0.25">
      <c r="A6" s="21">
        <v>44561</v>
      </c>
      <c r="B6" s="20" t="s">
        <v>21</v>
      </c>
      <c r="C6" s="22">
        <v>150</v>
      </c>
      <c r="D6" s="20" t="s">
        <v>11</v>
      </c>
      <c r="E6" s="20" t="s">
        <v>12</v>
      </c>
      <c r="F6" s="20" t="s">
        <v>13</v>
      </c>
      <c r="G6" s="20" t="s">
        <v>14</v>
      </c>
      <c r="H6" s="20">
        <v>13711</v>
      </c>
    </row>
    <row r="7" spans="1:8" s="20" customFormat="1" x14ac:dyDescent="0.25">
      <c r="A7" s="21">
        <v>44561</v>
      </c>
      <c r="B7" s="20" t="s">
        <v>22</v>
      </c>
      <c r="C7" s="22">
        <v>250</v>
      </c>
      <c r="D7" s="20" t="s">
        <v>11</v>
      </c>
      <c r="E7" s="20" t="s">
        <v>12</v>
      </c>
      <c r="F7" s="20" t="s">
        <v>13</v>
      </c>
      <c r="G7" s="20" t="s">
        <v>14</v>
      </c>
      <c r="H7" s="20">
        <v>1931</v>
      </c>
    </row>
    <row r="8" spans="1:8" s="20" customFormat="1" x14ac:dyDescent="0.25">
      <c r="A8" s="21">
        <v>44560</v>
      </c>
      <c r="B8" s="20" t="s">
        <v>23</v>
      </c>
      <c r="C8" s="22">
        <v>1035</v>
      </c>
      <c r="D8" s="20" t="s">
        <v>11</v>
      </c>
      <c r="E8" s="20" t="s">
        <v>12</v>
      </c>
      <c r="F8" s="20" t="s">
        <v>13</v>
      </c>
      <c r="G8" s="20" t="s">
        <v>14</v>
      </c>
      <c r="H8" s="20">
        <v>24423</v>
      </c>
    </row>
    <row r="9" spans="1:8" s="20" customFormat="1" x14ac:dyDescent="0.25">
      <c r="A9" s="21">
        <v>44560</v>
      </c>
      <c r="B9" s="20" t="s">
        <v>24</v>
      </c>
      <c r="C9" s="22">
        <v>50</v>
      </c>
      <c r="D9" s="20" t="s">
        <v>11</v>
      </c>
      <c r="E9" s="20" t="s">
        <v>12</v>
      </c>
      <c r="F9" s="20" t="s">
        <v>13</v>
      </c>
      <c r="G9" s="20" t="s">
        <v>14</v>
      </c>
      <c r="H9" s="20">
        <v>7387</v>
      </c>
    </row>
    <row r="10" spans="1:8" s="20" customFormat="1" x14ac:dyDescent="0.25">
      <c r="A10" s="21">
        <v>44560</v>
      </c>
      <c r="B10" s="20" t="s">
        <v>25</v>
      </c>
      <c r="C10" s="22">
        <v>52</v>
      </c>
      <c r="D10" s="20" t="s">
        <v>11</v>
      </c>
      <c r="E10" s="20" t="s">
        <v>12</v>
      </c>
      <c r="F10" s="20" t="s">
        <v>13</v>
      </c>
      <c r="G10" s="20" t="s">
        <v>14</v>
      </c>
      <c r="H10" s="20">
        <v>16041</v>
      </c>
    </row>
    <row r="11" spans="1:8" s="20" customFormat="1" x14ac:dyDescent="0.25">
      <c r="A11" s="21">
        <v>44559</v>
      </c>
      <c r="B11" s="20" t="s">
        <v>28</v>
      </c>
      <c r="C11" s="22">
        <v>51.75</v>
      </c>
      <c r="D11" s="20" t="s">
        <v>11</v>
      </c>
      <c r="E11" s="20" t="s">
        <v>12</v>
      </c>
      <c r="F11" s="20" t="s">
        <v>13</v>
      </c>
      <c r="G11" s="20" t="s">
        <v>14</v>
      </c>
      <c r="H11" s="20">
        <v>3625</v>
      </c>
    </row>
    <row r="12" spans="1:8" s="20" customFormat="1" x14ac:dyDescent="0.25">
      <c r="A12" s="21">
        <v>44559</v>
      </c>
      <c r="B12" s="20" t="s">
        <v>29</v>
      </c>
      <c r="C12" s="22">
        <v>25</v>
      </c>
      <c r="D12" s="20" t="s">
        <v>11</v>
      </c>
      <c r="E12" s="20" t="s">
        <v>12</v>
      </c>
      <c r="F12" s="20" t="s">
        <v>13</v>
      </c>
      <c r="G12" s="20" t="s">
        <v>14</v>
      </c>
      <c r="H12" s="20">
        <v>14971</v>
      </c>
    </row>
    <row r="13" spans="1:8" s="20" customFormat="1" x14ac:dyDescent="0.25">
      <c r="A13" s="21">
        <v>44559</v>
      </c>
      <c r="B13" s="20" t="s">
        <v>30</v>
      </c>
      <c r="C13" s="22">
        <v>500</v>
      </c>
      <c r="D13" s="20" t="s">
        <v>11</v>
      </c>
      <c r="E13" s="20" t="s">
        <v>12</v>
      </c>
      <c r="F13" s="20" t="s">
        <v>13</v>
      </c>
      <c r="G13" s="20" t="s">
        <v>14</v>
      </c>
      <c r="H13" s="20">
        <v>27626</v>
      </c>
    </row>
    <row r="14" spans="1:8" s="20" customFormat="1" x14ac:dyDescent="0.25">
      <c r="A14" s="21">
        <v>44559</v>
      </c>
      <c r="B14" s="20" t="s">
        <v>31</v>
      </c>
      <c r="C14" s="22">
        <v>100</v>
      </c>
      <c r="D14" s="20" t="s">
        <v>11</v>
      </c>
      <c r="E14" s="20" t="s">
        <v>12</v>
      </c>
      <c r="F14" s="20" t="s">
        <v>13</v>
      </c>
      <c r="G14" s="20" t="s">
        <v>14</v>
      </c>
      <c r="H14" s="20">
        <v>21351</v>
      </c>
    </row>
    <row r="15" spans="1:8" s="20" customFormat="1" x14ac:dyDescent="0.25">
      <c r="A15" s="21">
        <v>44559</v>
      </c>
      <c r="B15" s="20" t="s">
        <v>32</v>
      </c>
      <c r="C15" s="22">
        <v>50</v>
      </c>
      <c r="D15" s="20" t="s">
        <v>11</v>
      </c>
      <c r="E15" s="20" t="s">
        <v>12</v>
      </c>
      <c r="F15" s="20" t="s">
        <v>13</v>
      </c>
      <c r="G15" s="20" t="s">
        <v>14</v>
      </c>
      <c r="H15" s="20">
        <v>18063</v>
      </c>
    </row>
    <row r="16" spans="1:8" s="20" customFormat="1" x14ac:dyDescent="0.25">
      <c r="A16" s="21">
        <v>44559</v>
      </c>
      <c r="B16" s="20" t="s">
        <v>33</v>
      </c>
      <c r="C16" s="22">
        <v>25</v>
      </c>
      <c r="D16" s="20" t="s">
        <v>11</v>
      </c>
      <c r="E16" s="20" t="s">
        <v>12</v>
      </c>
      <c r="F16" s="20" t="s">
        <v>13</v>
      </c>
      <c r="G16" s="20" t="s">
        <v>14</v>
      </c>
      <c r="H16" s="20">
        <v>10955</v>
      </c>
    </row>
    <row r="17" spans="1:8" s="20" customFormat="1" x14ac:dyDescent="0.25">
      <c r="A17" s="21">
        <v>44559</v>
      </c>
      <c r="B17" s="20" t="s">
        <v>34</v>
      </c>
      <c r="C17" s="22">
        <v>100</v>
      </c>
      <c r="D17" s="20" t="s">
        <v>11</v>
      </c>
      <c r="E17" s="20" t="s">
        <v>12</v>
      </c>
      <c r="F17" s="20" t="s">
        <v>13</v>
      </c>
      <c r="G17" s="20" t="s">
        <v>14</v>
      </c>
      <c r="H17" s="20">
        <v>22147</v>
      </c>
    </row>
    <row r="18" spans="1:8" s="20" customFormat="1" x14ac:dyDescent="0.25">
      <c r="A18" s="21">
        <v>44559</v>
      </c>
      <c r="B18" s="20" t="s">
        <v>35</v>
      </c>
      <c r="C18" s="22">
        <v>200</v>
      </c>
      <c r="D18" s="20" t="s">
        <v>11</v>
      </c>
      <c r="E18" s="20" t="s">
        <v>12</v>
      </c>
      <c r="F18" s="20" t="s">
        <v>13</v>
      </c>
      <c r="G18" s="20" t="s">
        <v>14</v>
      </c>
      <c r="H18" s="20">
        <v>25365</v>
      </c>
    </row>
    <row r="19" spans="1:8" s="20" customFormat="1" x14ac:dyDescent="0.25">
      <c r="A19" s="21">
        <v>44559</v>
      </c>
      <c r="B19" s="20" t="s">
        <v>36</v>
      </c>
      <c r="C19" s="22">
        <v>250</v>
      </c>
      <c r="D19" s="20" t="s">
        <v>11</v>
      </c>
      <c r="E19" s="20" t="s">
        <v>12</v>
      </c>
      <c r="F19" s="20" t="s">
        <v>13</v>
      </c>
      <c r="G19" s="20" t="s">
        <v>14</v>
      </c>
      <c r="H19" s="20">
        <v>23360</v>
      </c>
    </row>
    <row r="20" spans="1:8" s="20" customFormat="1" x14ac:dyDescent="0.25">
      <c r="A20" s="21">
        <v>44559</v>
      </c>
      <c r="B20" s="20" t="s">
        <v>37</v>
      </c>
      <c r="C20" s="22">
        <v>250</v>
      </c>
      <c r="D20" s="20" t="s">
        <v>11</v>
      </c>
      <c r="E20" s="20" t="s">
        <v>12</v>
      </c>
      <c r="F20" s="20" t="s">
        <v>13</v>
      </c>
      <c r="G20" s="20" t="s">
        <v>14</v>
      </c>
      <c r="H20" s="20">
        <v>7028</v>
      </c>
    </row>
    <row r="21" spans="1:8" s="20" customFormat="1" x14ac:dyDescent="0.25">
      <c r="A21" s="21">
        <v>44559</v>
      </c>
      <c r="B21" s="20" t="s">
        <v>38</v>
      </c>
      <c r="C21" s="22">
        <v>100</v>
      </c>
      <c r="D21" s="20" t="s">
        <v>11</v>
      </c>
      <c r="E21" s="20" t="s">
        <v>12</v>
      </c>
      <c r="F21" s="20" t="s">
        <v>13</v>
      </c>
      <c r="G21" s="20" t="s">
        <v>14</v>
      </c>
      <c r="H21" s="20">
        <v>10778</v>
      </c>
    </row>
    <row r="22" spans="1:8" s="20" customFormat="1" x14ac:dyDescent="0.25">
      <c r="A22" s="21">
        <v>44559</v>
      </c>
      <c r="B22" s="20" t="s">
        <v>39</v>
      </c>
      <c r="C22" s="22">
        <v>150</v>
      </c>
      <c r="D22" s="20" t="s">
        <v>11</v>
      </c>
      <c r="E22" s="20" t="s">
        <v>12</v>
      </c>
      <c r="F22" s="20" t="s">
        <v>13</v>
      </c>
      <c r="G22" s="20" t="s">
        <v>14</v>
      </c>
      <c r="H22" s="20">
        <v>25083</v>
      </c>
    </row>
    <row r="23" spans="1:8" s="20" customFormat="1" x14ac:dyDescent="0.25">
      <c r="A23" s="21">
        <v>44558</v>
      </c>
      <c r="B23" s="20" t="s">
        <v>40</v>
      </c>
      <c r="C23" s="22">
        <v>100</v>
      </c>
      <c r="D23" s="20" t="s">
        <v>11</v>
      </c>
      <c r="E23" s="20" t="s">
        <v>12</v>
      </c>
      <c r="F23" s="20" t="s">
        <v>13</v>
      </c>
      <c r="G23" s="20" t="s">
        <v>14</v>
      </c>
      <c r="H23" s="20">
        <v>20820</v>
      </c>
    </row>
    <row r="24" spans="1:8" s="20" customFormat="1" x14ac:dyDescent="0.25">
      <c r="A24" s="21">
        <v>44558</v>
      </c>
      <c r="B24" s="20" t="s">
        <v>41</v>
      </c>
      <c r="C24" s="22">
        <v>250</v>
      </c>
      <c r="D24" s="20" t="s">
        <v>11</v>
      </c>
      <c r="E24" s="20" t="s">
        <v>12</v>
      </c>
      <c r="F24" s="20" t="s">
        <v>13</v>
      </c>
      <c r="G24" s="20" t="s">
        <v>14</v>
      </c>
      <c r="H24" s="20">
        <v>1299</v>
      </c>
    </row>
    <row r="25" spans="1:8" s="20" customFormat="1" x14ac:dyDescent="0.25">
      <c r="A25" s="21">
        <v>44558</v>
      </c>
      <c r="B25" s="20" t="s">
        <v>43</v>
      </c>
      <c r="C25" s="22">
        <v>100</v>
      </c>
      <c r="D25" s="20" t="s">
        <v>11</v>
      </c>
      <c r="E25" s="20" t="s">
        <v>12</v>
      </c>
      <c r="F25" s="20" t="s">
        <v>13</v>
      </c>
      <c r="G25" s="20" t="s">
        <v>14</v>
      </c>
      <c r="H25" s="20">
        <v>14241</v>
      </c>
    </row>
    <row r="26" spans="1:8" s="20" customFormat="1" x14ac:dyDescent="0.25">
      <c r="A26" s="21">
        <v>44558</v>
      </c>
      <c r="B26" s="20" t="s">
        <v>44</v>
      </c>
      <c r="C26" s="22">
        <v>50</v>
      </c>
      <c r="D26" s="20" t="s">
        <v>11</v>
      </c>
      <c r="E26" s="20" t="s">
        <v>12</v>
      </c>
      <c r="F26" s="20" t="s">
        <v>13</v>
      </c>
      <c r="G26" s="20" t="s">
        <v>14</v>
      </c>
      <c r="H26" s="20">
        <v>6959</v>
      </c>
    </row>
    <row r="27" spans="1:8" s="20" customFormat="1" x14ac:dyDescent="0.25">
      <c r="A27" s="21">
        <v>44557</v>
      </c>
      <c r="B27" s="20" t="s">
        <v>45</v>
      </c>
      <c r="C27" s="22">
        <v>207</v>
      </c>
      <c r="D27" s="20" t="s">
        <v>11</v>
      </c>
      <c r="E27" s="20" t="s">
        <v>12</v>
      </c>
      <c r="F27" s="20" t="s">
        <v>13</v>
      </c>
      <c r="G27" s="20" t="s">
        <v>14</v>
      </c>
      <c r="H27" s="20">
        <v>11932</v>
      </c>
    </row>
    <row r="28" spans="1:8" s="20" customFormat="1" x14ac:dyDescent="0.25">
      <c r="A28" s="21">
        <v>44557</v>
      </c>
      <c r="B28" s="20" t="s">
        <v>46</v>
      </c>
      <c r="C28" s="22">
        <v>150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>
        <v>27646</v>
      </c>
    </row>
    <row r="29" spans="1:8" s="20" customFormat="1" x14ac:dyDescent="0.25">
      <c r="A29" s="21">
        <v>44557</v>
      </c>
      <c r="B29" s="20" t="s">
        <v>47</v>
      </c>
      <c r="C29" s="22">
        <v>200</v>
      </c>
      <c r="D29" s="20" t="s">
        <v>11</v>
      </c>
      <c r="E29" s="20" t="s">
        <v>12</v>
      </c>
      <c r="F29" s="20" t="s">
        <v>13</v>
      </c>
      <c r="G29" s="20" t="s">
        <v>14</v>
      </c>
      <c r="H29" s="20">
        <v>6292</v>
      </c>
    </row>
    <row r="30" spans="1:8" s="20" customFormat="1" x14ac:dyDescent="0.25">
      <c r="A30" s="21">
        <v>44557</v>
      </c>
      <c r="B30" s="20" t="s">
        <v>48</v>
      </c>
      <c r="C30" s="22">
        <v>50</v>
      </c>
      <c r="D30" s="20" t="s">
        <v>11</v>
      </c>
      <c r="E30" s="20" t="s">
        <v>12</v>
      </c>
      <c r="F30" s="20" t="s">
        <v>13</v>
      </c>
      <c r="G30" s="20" t="s">
        <v>14</v>
      </c>
      <c r="H30" s="20">
        <v>6954</v>
      </c>
    </row>
    <row r="31" spans="1:8" s="20" customFormat="1" x14ac:dyDescent="0.25">
      <c r="A31" s="21">
        <v>44557</v>
      </c>
      <c r="B31" s="20" t="s">
        <v>49</v>
      </c>
      <c r="C31" s="22">
        <v>250</v>
      </c>
      <c r="D31" s="20" t="s">
        <v>11</v>
      </c>
      <c r="E31" s="20" t="s">
        <v>12</v>
      </c>
      <c r="F31" s="20" t="s">
        <v>13</v>
      </c>
      <c r="G31" s="20" t="s">
        <v>14</v>
      </c>
      <c r="H31" s="20">
        <v>5258</v>
      </c>
    </row>
    <row r="32" spans="1:8" s="20" customFormat="1" x14ac:dyDescent="0.25">
      <c r="A32" s="21">
        <v>44557</v>
      </c>
      <c r="B32" s="20" t="s">
        <v>50</v>
      </c>
      <c r="C32" s="22">
        <v>250</v>
      </c>
      <c r="D32" s="20" t="s">
        <v>11</v>
      </c>
      <c r="E32" s="20" t="s">
        <v>12</v>
      </c>
      <c r="F32" s="20" t="s">
        <v>13</v>
      </c>
      <c r="G32" s="20" t="s">
        <v>14</v>
      </c>
      <c r="H32" s="20">
        <v>21966</v>
      </c>
    </row>
    <row r="33" spans="1:8" s="20" customFormat="1" x14ac:dyDescent="0.25">
      <c r="A33" s="21">
        <v>44556</v>
      </c>
      <c r="B33" s="20" t="s">
        <v>53</v>
      </c>
      <c r="C33" s="22">
        <v>100</v>
      </c>
      <c r="D33" s="20" t="s">
        <v>11</v>
      </c>
      <c r="E33" s="20" t="s">
        <v>12</v>
      </c>
      <c r="F33" s="20" t="s">
        <v>13</v>
      </c>
      <c r="G33" s="20" t="s">
        <v>14</v>
      </c>
      <c r="H33" s="20">
        <v>4251</v>
      </c>
    </row>
    <row r="34" spans="1:8" s="20" customFormat="1" x14ac:dyDescent="0.25">
      <c r="A34" s="21">
        <v>44556</v>
      </c>
      <c r="B34" s="20" t="s">
        <v>54</v>
      </c>
      <c r="C34" s="22">
        <v>100</v>
      </c>
      <c r="D34" s="20" t="s">
        <v>11</v>
      </c>
      <c r="E34" s="20" t="s">
        <v>12</v>
      </c>
      <c r="F34" s="20" t="s">
        <v>13</v>
      </c>
      <c r="G34" s="20" t="s">
        <v>14</v>
      </c>
      <c r="H34" s="20">
        <v>14249</v>
      </c>
    </row>
    <row r="35" spans="1:8" s="20" customFormat="1" x14ac:dyDescent="0.25">
      <c r="A35" s="21">
        <v>44555</v>
      </c>
      <c r="B35" s="20" t="s">
        <v>55</v>
      </c>
      <c r="C35" s="22">
        <v>200</v>
      </c>
      <c r="D35" s="20" t="s">
        <v>11</v>
      </c>
      <c r="E35" s="20" t="s">
        <v>12</v>
      </c>
      <c r="F35" s="20" t="s">
        <v>13</v>
      </c>
      <c r="G35" s="20" t="s">
        <v>14</v>
      </c>
      <c r="H35" s="20">
        <v>24531</v>
      </c>
    </row>
    <row r="36" spans="1:8" s="20" customFormat="1" x14ac:dyDescent="0.25">
      <c r="A36" s="21">
        <v>44554</v>
      </c>
      <c r="B36" s="20" t="s">
        <v>56</v>
      </c>
      <c r="C36" s="22">
        <v>258.75</v>
      </c>
      <c r="D36" s="20" t="s">
        <v>11</v>
      </c>
      <c r="E36" s="20" t="s">
        <v>12</v>
      </c>
      <c r="F36" s="20" t="s">
        <v>13</v>
      </c>
      <c r="G36" s="20" t="s">
        <v>14</v>
      </c>
      <c r="H36" s="20">
        <v>21249</v>
      </c>
    </row>
    <row r="37" spans="1:8" s="20" customFormat="1" x14ac:dyDescent="0.25">
      <c r="A37" s="21">
        <v>44554</v>
      </c>
      <c r="B37" s="20" t="s">
        <v>57</v>
      </c>
      <c r="C37" s="22">
        <v>3000</v>
      </c>
      <c r="D37" s="20" t="s">
        <v>11</v>
      </c>
      <c r="E37" s="20" t="s">
        <v>12</v>
      </c>
      <c r="F37" s="20" t="s">
        <v>13</v>
      </c>
      <c r="G37" s="20" t="s">
        <v>14</v>
      </c>
      <c r="H37" s="20">
        <v>5421</v>
      </c>
    </row>
    <row r="38" spans="1:8" s="20" customFormat="1" x14ac:dyDescent="0.25">
      <c r="A38" s="21">
        <v>44553</v>
      </c>
      <c r="B38" s="20" t="s">
        <v>58</v>
      </c>
      <c r="C38" s="22">
        <v>50</v>
      </c>
      <c r="D38" s="20" t="s">
        <v>11</v>
      </c>
      <c r="E38" s="20" t="s">
        <v>12</v>
      </c>
      <c r="F38" s="20" t="s">
        <v>13</v>
      </c>
      <c r="G38" s="20" t="s">
        <v>14</v>
      </c>
      <c r="H38" s="20">
        <v>11038</v>
      </c>
    </row>
    <row r="39" spans="1:8" s="20" customFormat="1" x14ac:dyDescent="0.25">
      <c r="A39" s="21">
        <v>44553</v>
      </c>
      <c r="B39" s="20" t="s">
        <v>59</v>
      </c>
      <c r="C39" s="22">
        <v>50</v>
      </c>
      <c r="D39" s="20" t="s">
        <v>11</v>
      </c>
      <c r="E39" s="20" t="s">
        <v>12</v>
      </c>
      <c r="F39" s="20" t="s">
        <v>13</v>
      </c>
      <c r="G39" s="20" t="s">
        <v>14</v>
      </c>
      <c r="H39" s="20">
        <v>8995</v>
      </c>
    </row>
    <row r="40" spans="1:8" s="20" customFormat="1" x14ac:dyDescent="0.25">
      <c r="A40" s="21">
        <v>44553</v>
      </c>
      <c r="B40" s="20" t="s">
        <v>60</v>
      </c>
      <c r="C40" s="22">
        <v>50</v>
      </c>
      <c r="D40" s="20" t="s">
        <v>11</v>
      </c>
      <c r="E40" s="20" t="s">
        <v>12</v>
      </c>
      <c r="F40" s="20" t="s">
        <v>13</v>
      </c>
      <c r="G40" s="20" t="s">
        <v>14</v>
      </c>
      <c r="H40" s="20">
        <v>1770</v>
      </c>
    </row>
    <row r="41" spans="1:8" s="20" customFormat="1" x14ac:dyDescent="0.25">
      <c r="A41" s="21">
        <v>44552</v>
      </c>
      <c r="B41" s="20" t="s">
        <v>62</v>
      </c>
      <c r="C41" s="22">
        <v>103.5</v>
      </c>
      <c r="D41" s="20" t="s">
        <v>11</v>
      </c>
      <c r="E41" s="20" t="s">
        <v>12</v>
      </c>
      <c r="F41" s="20" t="s">
        <v>13</v>
      </c>
      <c r="G41" s="20" t="s">
        <v>14</v>
      </c>
      <c r="H41" s="20">
        <v>3449</v>
      </c>
    </row>
    <row r="42" spans="1:8" s="20" customFormat="1" x14ac:dyDescent="0.25">
      <c r="A42" s="21">
        <v>44552</v>
      </c>
      <c r="B42" s="20" t="s">
        <v>63</v>
      </c>
      <c r="C42" s="22">
        <v>250</v>
      </c>
      <c r="D42" s="20" t="s">
        <v>11</v>
      </c>
      <c r="E42" s="20" t="s">
        <v>12</v>
      </c>
      <c r="F42" s="20" t="s">
        <v>13</v>
      </c>
      <c r="G42" s="20" t="s">
        <v>14</v>
      </c>
      <c r="H42" s="20">
        <v>19827</v>
      </c>
    </row>
    <row r="43" spans="1:8" s="20" customFormat="1" x14ac:dyDescent="0.25">
      <c r="A43" s="21">
        <v>44552</v>
      </c>
      <c r="B43" s="20" t="s">
        <v>64</v>
      </c>
      <c r="C43" s="22">
        <v>25</v>
      </c>
      <c r="D43" s="20" t="s">
        <v>11</v>
      </c>
      <c r="E43" s="20" t="s">
        <v>12</v>
      </c>
      <c r="F43" s="20" t="s">
        <v>13</v>
      </c>
      <c r="G43" s="20" t="s">
        <v>14</v>
      </c>
      <c r="H43" s="20">
        <v>2887</v>
      </c>
    </row>
    <row r="44" spans="1:8" s="20" customFormat="1" x14ac:dyDescent="0.25">
      <c r="A44" s="21">
        <v>44551</v>
      </c>
      <c r="B44" s="20" t="s">
        <v>65</v>
      </c>
      <c r="C44" s="22">
        <v>103.5</v>
      </c>
      <c r="D44" s="20" t="s">
        <v>11</v>
      </c>
      <c r="E44" s="20" t="s">
        <v>12</v>
      </c>
      <c r="F44" s="20" t="s">
        <v>13</v>
      </c>
      <c r="G44" s="20" t="s">
        <v>14</v>
      </c>
      <c r="H44" s="20">
        <v>14491</v>
      </c>
    </row>
    <row r="45" spans="1:8" s="20" customFormat="1" x14ac:dyDescent="0.25">
      <c r="A45" s="21">
        <v>44551</v>
      </c>
      <c r="B45" s="20" t="s">
        <v>66</v>
      </c>
      <c r="C45" s="22">
        <v>1000</v>
      </c>
      <c r="D45" s="20" t="s">
        <v>11</v>
      </c>
      <c r="E45" s="20" t="s">
        <v>12</v>
      </c>
      <c r="F45" s="20" t="s">
        <v>13</v>
      </c>
      <c r="G45" s="20" t="s">
        <v>14</v>
      </c>
      <c r="H45" s="20">
        <v>18326</v>
      </c>
    </row>
    <row r="46" spans="1:8" s="20" customFormat="1" x14ac:dyDescent="0.25">
      <c r="A46" s="21">
        <v>44547</v>
      </c>
      <c r="B46" s="20" t="s">
        <v>67</v>
      </c>
      <c r="C46" s="22">
        <v>258.75</v>
      </c>
      <c r="D46" s="20" t="s">
        <v>11</v>
      </c>
      <c r="E46" s="20" t="s">
        <v>12</v>
      </c>
      <c r="G46" s="20" t="s">
        <v>14</v>
      </c>
      <c r="H46" s="20">
        <v>12968</v>
      </c>
    </row>
    <row r="47" spans="1:8" s="20" customFormat="1" x14ac:dyDescent="0.25">
      <c r="A47" s="21">
        <v>44547</v>
      </c>
      <c r="B47" s="20" t="s">
        <v>68</v>
      </c>
      <c r="C47" s="22">
        <v>100</v>
      </c>
      <c r="D47" s="20" t="s">
        <v>11</v>
      </c>
      <c r="E47" s="20" t="s">
        <v>12</v>
      </c>
      <c r="F47" s="20" t="s">
        <v>13</v>
      </c>
      <c r="G47" s="20" t="s">
        <v>14</v>
      </c>
      <c r="H47" s="20">
        <v>15560</v>
      </c>
    </row>
    <row r="48" spans="1:8" s="20" customFormat="1" x14ac:dyDescent="0.25">
      <c r="A48" s="21">
        <v>44547</v>
      </c>
      <c r="B48" s="20" t="s">
        <v>69</v>
      </c>
      <c r="C48" s="22">
        <v>103.5</v>
      </c>
      <c r="D48" s="20" t="s">
        <v>11</v>
      </c>
      <c r="E48" s="20" t="s">
        <v>12</v>
      </c>
      <c r="F48" s="20" t="s">
        <v>13</v>
      </c>
      <c r="G48" s="20" t="s">
        <v>14</v>
      </c>
      <c r="H48" s="20">
        <v>13471</v>
      </c>
    </row>
    <row r="49" spans="1:8" s="20" customFormat="1" x14ac:dyDescent="0.25">
      <c r="A49" s="21">
        <v>44547</v>
      </c>
      <c r="B49" s="20" t="s">
        <v>70</v>
      </c>
      <c r="C49" s="22">
        <v>50</v>
      </c>
      <c r="D49" s="20" t="s">
        <v>11</v>
      </c>
      <c r="E49" s="20" t="s">
        <v>12</v>
      </c>
      <c r="F49" s="20" t="s">
        <v>13</v>
      </c>
      <c r="G49" s="20" t="s">
        <v>14</v>
      </c>
      <c r="H49" s="20">
        <v>14793</v>
      </c>
    </row>
    <row r="50" spans="1:8" s="20" customFormat="1" x14ac:dyDescent="0.25">
      <c r="A50" s="21">
        <v>44546</v>
      </c>
      <c r="B50" s="20" t="s">
        <v>71</v>
      </c>
      <c r="C50" s="22">
        <v>100</v>
      </c>
      <c r="D50" s="20" t="s">
        <v>11</v>
      </c>
      <c r="E50" s="20" t="s">
        <v>12</v>
      </c>
      <c r="F50" s="20" t="s">
        <v>13</v>
      </c>
      <c r="G50" s="20" t="s">
        <v>14</v>
      </c>
      <c r="H50" s="20">
        <v>27617</v>
      </c>
    </row>
    <row r="51" spans="1:8" s="20" customFormat="1" x14ac:dyDescent="0.25">
      <c r="A51" s="21">
        <v>44545</v>
      </c>
      <c r="B51" s="20" t="s">
        <v>84</v>
      </c>
      <c r="C51" s="22">
        <v>50</v>
      </c>
      <c r="D51" s="20" t="s">
        <v>11</v>
      </c>
      <c r="E51" s="20" t="s">
        <v>12</v>
      </c>
      <c r="F51" s="20" t="s">
        <v>13</v>
      </c>
      <c r="G51" s="20" t="s">
        <v>14</v>
      </c>
      <c r="H51" s="20">
        <v>12524</v>
      </c>
    </row>
    <row r="52" spans="1:8" s="20" customFormat="1" x14ac:dyDescent="0.25">
      <c r="A52" s="21">
        <v>44537</v>
      </c>
      <c r="B52" s="20" t="s">
        <v>72</v>
      </c>
      <c r="C52" s="22">
        <v>103.5</v>
      </c>
      <c r="D52" s="20" t="s">
        <v>11</v>
      </c>
      <c r="E52" s="20" t="s">
        <v>12</v>
      </c>
      <c r="G52" s="20" t="s">
        <v>14</v>
      </c>
      <c r="H52" s="20">
        <v>25459</v>
      </c>
    </row>
    <row r="53" spans="1:8" s="20" customFormat="1" x14ac:dyDescent="0.25">
      <c r="A53" s="21">
        <v>44536</v>
      </c>
      <c r="B53" s="20" t="s">
        <v>73</v>
      </c>
      <c r="C53" s="22">
        <v>1000</v>
      </c>
      <c r="D53" s="20" t="s">
        <v>11</v>
      </c>
      <c r="E53" s="20" t="s">
        <v>12</v>
      </c>
      <c r="F53" s="20" t="s">
        <v>13</v>
      </c>
      <c r="G53" s="20" t="s">
        <v>14</v>
      </c>
      <c r="H53" s="20">
        <v>27660</v>
      </c>
    </row>
    <row r="54" spans="1:8" s="20" customFormat="1" x14ac:dyDescent="0.25">
      <c r="A54" s="21">
        <v>44536</v>
      </c>
      <c r="B54" s="20" t="s">
        <v>74</v>
      </c>
      <c r="C54" s="22">
        <v>500</v>
      </c>
      <c r="D54" s="20" t="s">
        <v>11</v>
      </c>
      <c r="E54" s="20" t="s">
        <v>12</v>
      </c>
      <c r="G54" s="20" t="s">
        <v>14</v>
      </c>
      <c r="H54" s="20">
        <v>27441</v>
      </c>
    </row>
    <row r="55" spans="1:8" s="20" customFormat="1" x14ac:dyDescent="0.25">
      <c r="A55" s="21">
        <v>44560</v>
      </c>
      <c r="B55" s="20" t="s">
        <v>26</v>
      </c>
      <c r="C55" s="22">
        <v>250</v>
      </c>
      <c r="D55" s="20" t="s">
        <v>11</v>
      </c>
      <c r="E55" s="20" t="s">
        <v>27</v>
      </c>
      <c r="F55" s="20" t="s">
        <v>13</v>
      </c>
      <c r="G55" s="20" t="s">
        <v>14</v>
      </c>
      <c r="H55" s="20">
        <v>6411</v>
      </c>
    </row>
    <row r="56" spans="1:8" s="24" customFormat="1" x14ac:dyDescent="0.25">
      <c r="A56" s="23"/>
      <c r="C56" s="25">
        <f>SUM(C2:C55)</f>
        <v>13065.75</v>
      </c>
    </row>
    <row r="57" spans="1:8" s="20" customFormat="1" x14ac:dyDescent="0.25">
      <c r="A57" s="21">
        <v>44558</v>
      </c>
      <c r="B57" s="20" t="s">
        <v>41</v>
      </c>
      <c r="C57" s="22">
        <v>250</v>
      </c>
      <c r="D57" s="20" t="s">
        <v>11</v>
      </c>
      <c r="E57" s="20" t="s">
        <v>42</v>
      </c>
      <c r="G57" s="20" t="s">
        <v>14</v>
      </c>
      <c r="H57" s="20">
        <v>1299</v>
      </c>
    </row>
    <row r="58" spans="1:8" s="20" customFormat="1" x14ac:dyDescent="0.25">
      <c r="A58" s="21">
        <v>44561</v>
      </c>
      <c r="B58" s="20" t="s">
        <v>18</v>
      </c>
      <c r="C58" s="22">
        <v>300</v>
      </c>
      <c r="D58" s="20" t="s">
        <v>11</v>
      </c>
      <c r="E58" s="20" t="s">
        <v>12</v>
      </c>
      <c r="F58" s="20" t="s">
        <v>13</v>
      </c>
      <c r="G58" s="20" t="s">
        <v>14</v>
      </c>
      <c r="H58" s="20">
        <v>24182</v>
      </c>
    </row>
    <row r="59" spans="1:8" s="24" customFormat="1" x14ac:dyDescent="0.25">
      <c r="A59" s="23"/>
      <c r="C59" s="25">
        <f>SUM(C57:C58)</f>
        <v>550</v>
      </c>
    </row>
    <row r="60" spans="1:8" s="20" customFormat="1" x14ac:dyDescent="0.25">
      <c r="A60" s="21">
        <v>44561</v>
      </c>
      <c r="B60" s="20" t="s">
        <v>15</v>
      </c>
      <c r="C60" s="22">
        <v>250</v>
      </c>
      <c r="D60" s="20" t="s">
        <v>11</v>
      </c>
      <c r="E60" s="20" t="s">
        <v>16</v>
      </c>
      <c r="F60" s="20" t="s">
        <v>13</v>
      </c>
      <c r="G60" s="20" t="s">
        <v>14</v>
      </c>
      <c r="H60" s="20">
        <v>19775</v>
      </c>
    </row>
    <row r="61" spans="1:8" s="20" customFormat="1" x14ac:dyDescent="0.25">
      <c r="A61" s="21">
        <v>44557</v>
      </c>
      <c r="B61" s="20" t="s">
        <v>51</v>
      </c>
      <c r="C61" s="22">
        <v>50</v>
      </c>
      <c r="D61" s="20" t="s">
        <v>11</v>
      </c>
      <c r="E61" s="20" t="s">
        <v>16</v>
      </c>
      <c r="F61" s="20" t="s">
        <v>13</v>
      </c>
      <c r="G61" s="20" t="s">
        <v>14</v>
      </c>
      <c r="H61" s="20">
        <v>27644</v>
      </c>
    </row>
    <row r="62" spans="1:8" s="20" customFormat="1" x14ac:dyDescent="0.25">
      <c r="A62" s="21">
        <v>44557</v>
      </c>
      <c r="B62" s="20" t="s">
        <v>52</v>
      </c>
      <c r="C62" s="22">
        <v>150</v>
      </c>
      <c r="D62" s="20" t="s">
        <v>11</v>
      </c>
      <c r="E62" s="20" t="s">
        <v>16</v>
      </c>
      <c r="F62" s="20" t="s">
        <v>13</v>
      </c>
      <c r="G62" s="20" t="s">
        <v>14</v>
      </c>
      <c r="H62" s="20">
        <v>3999</v>
      </c>
    </row>
    <row r="63" spans="1:8" s="20" customFormat="1" x14ac:dyDescent="0.25">
      <c r="A63" s="21">
        <v>44552</v>
      </c>
      <c r="B63" s="20" t="s">
        <v>61</v>
      </c>
      <c r="C63" s="22">
        <v>51.75</v>
      </c>
      <c r="D63" s="20" t="s">
        <v>11</v>
      </c>
      <c r="E63" s="20" t="s">
        <v>16</v>
      </c>
      <c r="F63" s="20" t="s">
        <v>13</v>
      </c>
      <c r="G63" s="20" t="s">
        <v>14</v>
      </c>
      <c r="H63" s="20">
        <v>19155</v>
      </c>
    </row>
    <row r="64" spans="1:8" s="20" customFormat="1" x14ac:dyDescent="0.25">
      <c r="A64" s="26"/>
      <c r="B64" s="27"/>
      <c r="C64" s="28">
        <f>SUM(C60:C63)</f>
        <v>501.75</v>
      </c>
      <c r="D64" s="27"/>
      <c r="E64" s="27"/>
      <c r="F64" s="27"/>
      <c r="G64" s="27"/>
      <c r="H64" s="27"/>
    </row>
    <row r="65" spans="2:3" s="20" customFormat="1" x14ac:dyDescent="0.25"/>
    <row r="66" spans="2:3" s="20" customFormat="1" x14ac:dyDescent="0.25">
      <c r="B66" s="20" t="s">
        <v>85</v>
      </c>
      <c r="C66" s="29">
        <f>SUM(C56+C59+C64)</f>
        <v>14117.5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</vt:lpstr>
      <vt:lpstr>Detailed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Stone</dc:creator>
  <cp:lastModifiedBy>Molly</cp:lastModifiedBy>
  <dcterms:created xsi:type="dcterms:W3CDTF">2022-01-10T19:34:24Z</dcterms:created>
  <dcterms:modified xsi:type="dcterms:W3CDTF">2022-01-10T22:41:07Z</dcterms:modified>
</cp:coreProperties>
</file>